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発注書 (2)" sheetId="1" r:id="rId1"/>
  </sheets>
  <externalReferences>
    <externalReference r:id="rId4"/>
  </externalReferences>
  <definedNames>
    <definedName name="_xlnm.Print_Area" localSheetId="0">'発注書 (2)'!$A$1:$L$39</definedName>
  </definedNames>
  <calcPr fullCalcOnLoad="1"/>
</workbook>
</file>

<file path=xl/sharedStrings.xml><?xml version="1.0" encoding="utf-8"?>
<sst xmlns="http://schemas.openxmlformats.org/spreadsheetml/2006/main" count="59" uniqueCount="48">
  <si>
    <t>発　注　書</t>
  </si>
  <si>
    <t>発注No</t>
  </si>
  <si>
    <t>発行日</t>
  </si>
  <si>
    <t>申込者様名</t>
  </si>
  <si>
    <t>ふりがな</t>
  </si>
  <si>
    <t>団体名</t>
  </si>
  <si>
    <t>携帯</t>
  </si>
  <si>
    <t>代表者名</t>
  </si>
  <si>
    <t>E-mail</t>
  </si>
  <si>
    <t>住所</t>
  </si>
  <si>
    <t>〒　　　-　　</t>
  </si>
  <si>
    <t>TEL</t>
  </si>
  <si>
    <t>FAX</t>
  </si>
  <si>
    <t>HP</t>
  </si>
  <si>
    <t>担当者名</t>
  </si>
  <si>
    <t>役職名</t>
  </si>
  <si>
    <t>下記のとおり、御注文をお請け致しました。</t>
  </si>
  <si>
    <t>合計金額</t>
  </si>
  <si>
    <t>支払条件</t>
  </si>
  <si>
    <t>※天板の厚さと角の深さを各自ご記入ください。</t>
  </si>
  <si>
    <t>品　　　　名</t>
  </si>
  <si>
    <t>数量</t>
  </si>
  <si>
    <t>単位</t>
  </si>
  <si>
    <t>単価</t>
  </si>
  <si>
    <t>金　　額</t>
  </si>
  <si>
    <t>摘要</t>
  </si>
  <si>
    <t>基本規格</t>
  </si>
  <si>
    <t>セット</t>
  </si>
  <si>
    <t>備考／</t>
  </si>
  <si>
    <t>小　　計</t>
  </si>
  <si>
    <t>合　　計</t>
  </si>
  <si>
    <t>（内消費税）</t>
  </si>
  <si>
    <t>セット</t>
  </si>
  <si>
    <t>ClassGuard　S</t>
  </si>
  <si>
    <t>ClassGuard　M</t>
  </si>
  <si>
    <t>ClassGuard　L</t>
  </si>
  <si>
    <t>H=450</t>
  </si>
  <si>
    <t>H=550</t>
  </si>
  <si>
    <t>H=650</t>
  </si>
  <si>
    <t>※商品の金額は、内税になります。</t>
  </si>
  <si>
    <t>※送料は別途請求になります。</t>
  </si>
  <si>
    <t>ClassGuard　Light</t>
  </si>
  <si>
    <t>クリップ（2個/1セット）</t>
  </si>
  <si>
    <t>パネルスタンド（2個/1セット）</t>
  </si>
  <si>
    <t>ClassGuard備品</t>
  </si>
  <si>
    <t>台座（60枚/1セット）</t>
  </si>
  <si>
    <t>箱</t>
  </si>
  <si>
    <t>Light備品　60枚入/1箱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</si>
</sst>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;#"/>
    <numFmt numFmtId="178" formatCode="#,##0_ "/>
    <numFmt numFmtId="179" formatCode="#,##0_);\(#,##0\)"/>
  </numFmts>
  <fonts count="73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30"/>
      <name val="ＭＳ Ｐ明朝"/>
      <family val="1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22"/>
      <color indexed="30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2"/>
      <color indexed="30"/>
      <name val="ＭＳ Ｐ明朝"/>
      <family val="1"/>
    </font>
    <font>
      <sz val="12"/>
      <color indexed="30"/>
      <name val="ＭＳ Ｐ明朝"/>
      <family val="1"/>
    </font>
    <font>
      <sz val="9"/>
      <color indexed="30"/>
      <name val="ＭＳ Ｐ明朝"/>
      <family val="1"/>
    </font>
    <font>
      <sz val="8"/>
      <color indexed="30"/>
      <name val="ＭＳ Ｐ明朝"/>
      <family val="1"/>
    </font>
    <font>
      <sz val="10"/>
      <color indexed="30"/>
      <name val="ＭＳ Ｐ明朝"/>
      <family val="1"/>
    </font>
    <font>
      <sz val="10"/>
      <color indexed="54"/>
      <name val="ＭＳ Ｐ明朝"/>
      <family val="1"/>
    </font>
    <font>
      <sz val="10"/>
      <name val="ＭＳ Ｐ明朝"/>
      <family val="1"/>
    </font>
    <font>
      <vertAlign val="superscript"/>
      <sz val="11"/>
      <color indexed="30"/>
      <name val="ＭＳ Ｐ明朝"/>
      <family val="1"/>
    </font>
    <font>
      <vertAlign val="superscript"/>
      <sz val="10"/>
      <name val="ＭＳ Ｐ明朝"/>
      <family val="1"/>
    </font>
    <font>
      <b/>
      <sz val="11"/>
      <color indexed="30"/>
      <name val="ＭＳ Ｐ明朝"/>
      <family val="1"/>
    </font>
    <font>
      <sz val="14"/>
      <color indexed="22"/>
      <name val="ＭＳ Ｐ明朝"/>
      <family val="1"/>
    </font>
    <font>
      <u val="single"/>
      <sz val="11"/>
      <color indexed="30"/>
      <name val="游ゴシック"/>
      <family val="3"/>
    </font>
    <font>
      <u val="single"/>
      <sz val="11"/>
      <color indexed="30"/>
      <name val="ＭＳ Ｐ明朝"/>
      <family val="1"/>
    </font>
    <font>
      <sz val="12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30"/>
      <name val="游ゴシック"/>
      <family val="3"/>
    </font>
    <font>
      <sz val="11"/>
      <color indexed="30"/>
      <name val="Calibri"/>
      <family val="2"/>
    </font>
    <font>
      <sz val="6"/>
      <color indexed="30"/>
      <name val="Calibri"/>
      <family val="2"/>
    </font>
    <font>
      <sz val="14"/>
      <color indexed="30"/>
      <name val="游ゴシック"/>
      <family val="3"/>
    </font>
    <font>
      <sz val="14"/>
      <color indexed="3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  <font>
      <b/>
      <sz val="12"/>
      <color rgb="FF0070C0"/>
      <name val="ＭＳ Ｐ明朝"/>
      <family val="1"/>
    </font>
    <font>
      <sz val="12"/>
      <color rgb="FF0070C0"/>
      <name val="ＭＳ Ｐ明朝"/>
      <family val="1"/>
    </font>
    <font>
      <sz val="8"/>
      <color rgb="FF0070C0"/>
      <name val="ＭＳ Ｐ明朝"/>
      <family val="1"/>
    </font>
    <font>
      <sz val="10"/>
      <color rgb="FF0070C0"/>
      <name val="ＭＳ Ｐ明朝"/>
      <family val="1"/>
    </font>
    <font>
      <sz val="9"/>
      <color rgb="FF0070C0"/>
      <name val="ＭＳ Ｐ明朝"/>
      <family val="1"/>
    </font>
    <font>
      <b/>
      <sz val="11"/>
      <color rgb="FF0070C0"/>
      <name val="ＭＳ Ｐ明朝"/>
      <family val="1"/>
    </font>
    <font>
      <u val="single"/>
      <sz val="11"/>
      <color theme="10"/>
      <name val="ＭＳ Ｐ明朝"/>
      <family val="1"/>
    </font>
    <font>
      <sz val="12"/>
      <color theme="1"/>
      <name val="ＭＳ Ｐ明朝"/>
      <family val="1"/>
    </font>
    <font>
      <sz val="14"/>
      <color theme="3" tint="0.7999799847602844"/>
      <name val="ＭＳ Ｐ明朝"/>
      <family val="1"/>
    </font>
    <font>
      <sz val="10"/>
      <color theme="3" tint="0.39998000860214233"/>
      <name val="ＭＳ Ｐ明朝"/>
      <family val="1"/>
    </font>
    <font>
      <vertAlign val="superscript"/>
      <sz val="11"/>
      <color rgb="FF0070C0"/>
      <name val="ＭＳ Ｐ明朝"/>
      <family val="1"/>
    </font>
    <font>
      <sz val="22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/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8799920082092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1000294685364"/>
      </top>
      <bottom style="thin">
        <color theme="3" tint="0.39991000294685364"/>
      </bottom>
    </border>
    <border>
      <left style="thin">
        <color theme="3" tint="0.39991000294685364"/>
      </left>
      <right style="medium">
        <color theme="3" tint="0.39991000294685364"/>
      </right>
      <top style="medium">
        <color theme="3" tint="0.39991000294685364"/>
      </top>
      <bottom style="thin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thin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1000294685364"/>
      </right>
      <top style="thin">
        <color theme="3" tint="0.39991000294685364"/>
      </top>
      <bottom style="medium">
        <color theme="3" tint="0.39991000294685364"/>
      </bottom>
    </border>
    <border>
      <left style="thin">
        <color theme="3" tint="0.3999499976634979"/>
      </left>
      <right/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499976634979"/>
      </left>
      <right/>
      <top style="medium">
        <color theme="3" tint="0.39991000294685364"/>
      </top>
      <bottom/>
    </border>
    <border>
      <left/>
      <right/>
      <top style="medium">
        <color theme="3" tint="0.39991000294685364"/>
      </top>
      <bottom/>
    </border>
    <border>
      <left/>
      <right style="medium">
        <color theme="3" tint="0.3999499976634979"/>
      </right>
      <top style="medium">
        <color theme="3" tint="0.39991000294685364"/>
      </top>
      <bottom/>
    </border>
    <border>
      <left style="thin">
        <color theme="3" tint="0.39991000294685364"/>
      </left>
      <right style="medium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/>
      <right style="medium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1000294685364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theme="3" tint="0.39991000294685364"/>
      </left>
      <right style="thin">
        <color theme="3" tint="0.3999499976634979"/>
      </right>
      <top style="thin">
        <color theme="3" tint="0.3999499976634979"/>
      </top>
      <bottom style="medium">
        <color theme="3" tint="0.39991000294685364"/>
      </bottom>
    </border>
    <border>
      <left style="thin">
        <color theme="3" tint="0.3999499976634979"/>
      </left>
      <right/>
      <top style="thin">
        <color theme="3" tint="0.3999499976634979"/>
      </top>
      <bottom style="medium">
        <color theme="3" tint="0.39991000294685364"/>
      </bottom>
    </border>
    <border>
      <left/>
      <right style="medium">
        <color theme="3" tint="0.39991000294685364"/>
      </right>
      <top style="thin">
        <color theme="3" tint="0.3999499976634979"/>
      </top>
      <bottom style="medium">
        <color theme="3" tint="0.39991000294685364"/>
      </bottom>
    </border>
    <border>
      <left style="medium">
        <color theme="3" tint="0.3999499976634979"/>
      </left>
      <right/>
      <top/>
      <bottom style="medium">
        <color theme="3" tint="0.3999499976634979"/>
      </bottom>
    </border>
    <border>
      <left/>
      <right/>
      <top/>
      <bottom style="medium">
        <color theme="3" tint="0.3999499976634979"/>
      </bottom>
    </border>
    <border>
      <left/>
      <right style="medium">
        <color theme="3" tint="0.3999499976634979"/>
      </right>
      <top/>
      <bottom style="medium">
        <color theme="3" tint="0.3999499976634979"/>
      </bottom>
    </border>
    <border>
      <left style="medium">
        <color theme="3" tint="0.39991000294685364"/>
      </left>
      <right style="thin">
        <color theme="3" tint="0.3999499976634979"/>
      </right>
      <top style="medium">
        <color theme="3" tint="0.39987999200820923"/>
      </top>
      <bottom style="thin">
        <color theme="3" tint="0.3999499976634979"/>
      </bottom>
    </border>
    <border>
      <left style="thin">
        <color theme="3" tint="0.3999499976634979"/>
      </left>
      <right/>
      <top style="medium">
        <color theme="3" tint="0.39987999200820923"/>
      </top>
      <bottom style="thin">
        <color theme="3" tint="0.3999499976634979"/>
      </bottom>
    </border>
    <border>
      <left/>
      <right style="medium">
        <color theme="3" tint="0.39991000294685364"/>
      </right>
      <top style="medium">
        <color theme="3" tint="0.39987999200820923"/>
      </top>
      <bottom style="thin">
        <color theme="3" tint="0.3999499976634979"/>
      </bottom>
    </border>
    <border>
      <left style="medium">
        <color theme="3" tint="0.39991000294685364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499976634979"/>
      </left>
      <right/>
      <top style="medium">
        <color theme="3" tint="0.39991000294685364"/>
      </top>
      <bottom style="medium">
        <color theme="3" tint="0.39991000294685364"/>
      </bottom>
    </border>
    <border>
      <left/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/>
      <right/>
      <top style="thin"/>
      <bottom style="thin"/>
    </border>
    <border>
      <left style="medium">
        <color theme="3" tint="0.39987999200820923"/>
      </left>
      <right/>
      <top style="medium">
        <color theme="3" tint="0.39987999200820923"/>
      </top>
      <bottom style="medium">
        <color theme="3" tint="0.39987999200820923"/>
      </bottom>
    </border>
    <border>
      <left/>
      <right/>
      <top style="medium">
        <color theme="3" tint="0.39987999200820923"/>
      </top>
      <bottom style="medium">
        <color theme="3" tint="0.39987999200820923"/>
      </bottom>
    </border>
    <border>
      <left/>
      <right style="medium">
        <color theme="3" tint="0.39987999200820923"/>
      </right>
      <top style="medium">
        <color theme="3" tint="0.39987999200820923"/>
      </top>
      <bottom style="medium">
        <color theme="3" tint="0.39987999200820923"/>
      </bottom>
    </border>
    <border>
      <left style="medium">
        <color theme="3" tint="0.3999499976634979"/>
      </left>
      <right/>
      <top/>
      <bottom/>
    </border>
    <border>
      <left/>
      <right style="medium">
        <color theme="3" tint="0.3999499976634979"/>
      </right>
      <top/>
      <bottom/>
    </border>
    <border>
      <left style="thin">
        <color theme="3" tint="0.39991000294685364"/>
      </left>
      <right/>
      <top style="thin">
        <color theme="3" tint="0.39991000294685364"/>
      </top>
      <bottom style="thin">
        <color theme="3" tint="0.39991000294685364"/>
      </bottom>
    </border>
    <border>
      <left/>
      <right style="thin">
        <color theme="3" tint="0.3999499976634979"/>
      </right>
      <top style="thin">
        <color theme="3" tint="0.39991000294685364"/>
      </top>
      <bottom style="thin">
        <color theme="3" tint="0.39991000294685364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0" fillId="0" borderId="0" xfId="0" applyFont="1" applyAlignment="1">
      <alignment vertical="center"/>
    </xf>
    <xf numFmtId="0" fontId="6" fillId="0" borderId="0" xfId="37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49" fontId="60" fillId="33" borderId="10" xfId="0" applyNumberFormat="1" applyFont="1" applyFill="1" applyBorder="1" applyAlignment="1">
      <alignment horizontal="right" vertical="center" inden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49" fontId="63" fillId="0" borderId="11" xfId="0" applyNumberFormat="1" applyFont="1" applyBorder="1" applyAlignment="1" applyProtection="1">
      <alignment horizontal="center" vertical="center" shrinkToFit="1"/>
      <protection locked="0"/>
    </xf>
    <xf numFmtId="49" fontId="64" fillId="0" borderId="11" xfId="0" applyNumberFormat="1" applyFont="1" applyBorder="1" applyAlignment="1" applyProtection="1">
      <alignment horizontal="center" vertical="center" shrinkToFit="1"/>
      <protection locked="0"/>
    </xf>
    <xf numFmtId="49" fontId="64" fillId="0" borderId="11" xfId="0" applyNumberFormat="1" applyFont="1" applyBorder="1" applyAlignment="1" applyProtection="1">
      <alignment horizontal="distributed" vertical="center" indent="1" shrinkToFit="1"/>
      <protection locked="0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2" xfId="0" applyFont="1" applyBorder="1" applyAlignment="1">
      <alignment horizontal="left" vertical="center" indent="1"/>
    </xf>
    <xf numFmtId="0" fontId="60" fillId="33" borderId="14" xfId="0" applyFont="1" applyFill="1" applyBorder="1" applyAlignment="1">
      <alignment horizontal="center" vertical="center"/>
    </xf>
    <xf numFmtId="49" fontId="65" fillId="0" borderId="0" xfId="0" applyNumberFormat="1" applyFont="1" applyAlignment="1" applyProtection="1">
      <alignment horizontal="left" vertical="center" shrinkToFit="1"/>
      <protection locked="0"/>
    </xf>
    <xf numFmtId="0" fontId="60" fillId="33" borderId="15" xfId="0" applyFont="1" applyFill="1" applyBorder="1" applyAlignment="1">
      <alignment horizontal="center" vertical="center"/>
    </xf>
    <xf numFmtId="49" fontId="64" fillId="0" borderId="0" xfId="0" applyNumberFormat="1" applyFont="1" applyAlignment="1" applyProtection="1">
      <alignment horizontal="center" vertical="center" shrinkToFit="1"/>
      <protection locked="0"/>
    </xf>
    <xf numFmtId="0" fontId="60" fillId="33" borderId="16" xfId="0" applyFont="1" applyFill="1" applyBorder="1" applyAlignment="1">
      <alignment horizontal="center" vertical="center"/>
    </xf>
    <xf numFmtId="0" fontId="60" fillId="0" borderId="17" xfId="0" applyFont="1" applyBorder="1" applyAlignment="1" applyProtection="1">
      <alignment horizontal="center" vertical="center" shrinkToFit="1"/>
      <protection locked="0"/>
    </xf>
    <xf numFmtId="176" fontId="60" fillId="0" borderId="17" xfId="0" applyNumberFormat="1" applyFont="1" applyBorder="1" applyAlignment="1" applyProtection="1">
      <alignment horizontal="right" vertical="center" shrinkToFit="1"/>
      <protection locked="0"/>
    </xf>
    <xf numFmtId="176" fontId="65" fillId="0" borderId="17" xfId="0" applyNumberFormat="1" applyFont="1" applyBorder="1" applyAlignment="1" applyProtection="1">
      <alignment horizontal="center" vertical="center" shrinkToFit="1"/>
      <protection locked="0"/>
    </xf>
    <xf numFmtId="176" fontId="64" fillId="0" borderId="17" xfId="49" applyNumberFormat="1" applyFont="1" applyBorder="1" applyAlignment="1" applyProtection="1">
      <alignment horizontal="right" vertical="center" shrinkToFit="1"/>
      <protection locked="0"/>
    </xf>
    <xf numFmtId="176" fontId="60" fillId="0" borderId="17" xfId="0" applyNumberFormat="1" applyFont="1" applyBorder="1" applyAlignment="1">
      <alignment horizontal="right" vertical="center" shrinkToFit="1"/>
    </xf>
    <xf numFmtId="176" fontId="60" fillId="0" borderId="18" xfId="0" applyNumberFormat="1" applyFont="1" applyBorder="1" applyAlignment="1" applyProtection="1">
      <alignment horizontal="right" vertical="center" shrinkToFit="1"/>
      <protection locked="0"/>
    </xf>
    <xf numFmtId="0" fontId="65" fillId="0" borderId="18" xfId="0" applyFont="1" applyBorder="1" applyAlignment="1" applyProtection="1">
      <alignment horizontal="center" vertical="center" shrinkToFit="1"/>
      <protection locked="0"/>
    </xf>
    <xf numFmtId="176" fontId="64" fillId="0" borderId="18" xfId="49" applyNumberFormat="1" applyFont="1" applyBorder="1" applyAlignment="1" applyProtection="1">
      <alignment horizontal="right" vertical="center" shrinkToFit="1"/>
      <protection locked="0"/>
    </xf>
    <xf numFmtId="176" fontId="60" fillId="0" borderId="18" xfId="0" applyNumberFormat="1" applyFont="1" applyBorder="1" applyAlignment="1">
      <alignment horizontal="right" vertical="center" shrinkToFit="1"/>
    </xf>
    <xf numFmtId="176" fontId="60" fillId="0" borderId="19" xfId="0" applyNumberFormat="1" applyFont="1" applyBorder="1" applyAlignment="1" applyProtection="1">
      <alignment horizontal="right" vertical="center" shrinkToFit="1"/>
      <protection locked="0"/>
    </xf>
    <xf numFmtId="0" fontId="65" fillId="0" borderId="19" xfId="0" applyFont="1" applyBorder="1" applyAlignment="1" applyProtection="1">
      <alignment horizontal="center" vertical="center" shrinkToFit="1"/>
      <protection locked="0"/>
    </xf>
    <xf numFmtId="176" fontId="64" fillId="0" borderId="19" xfId="49" applyNumberFormat="1" applyFont="1" applyBorder="1" applyAlignment="1" applyProtection="1">
      <alignment horizontal="right" vertical="center" shrinkToFit="1"/>
      <protection locked="0"/>
    </xf>
    <xf numFmtId="176" fontId="60" fillId="0" borderId="19" xfId="0" applyNumberFormat="1" applyFont="1" applyBorder="1" applyAlignment="1">
      <alignment horizontal="right" vertical="center" shrinkToFit="1"/>
    </xf>
    <xf numFmtId="0" fontId="60" fillId="0" borderId="0" xfId="0" applyFont="1" applyAlignment="1">
      <alignment vertical="center" shrinkToFit="1"/>
    </xf>
    <xf numFmtId="0" fontId="60" fillId="0" borderId="0" xfId="0" applyFont="1" applyAlignment="1">
      <alignment horizontal="center" vertical="center" shrinkToFit="1"/>
    </xf>
    <xf numFmtId="0" fontId="60" fillId="0" borderId="0" xfId="49" applyNumberFormat="1" applyFont="1" applyBorder="1" applyAlignment="1" applyProtection="1">
      <alignment vertical="center" shrinkToFit="1"/>
      <protection/>
    </xf>
    <xf numFmtId="177" fontId="66" fillId="0" borderId="0" xfId="0" applyNumberFormat="1" applyFont="1" applyAlignment="1">
      <alignment vertical="center" shrinkToFit="1"/>
    </xf>
    <xf numFmtId="177" fontId="66" fillId="0" borderId="0" xfId="0" applyNumberFormat="1" applyFont="1" applyAlignment="1">
      <alignment vertical="center"/>
    </xf>
    <xf numFmtId="0" fontId="60" fillId="33" borderId="20" xfId="49" applyNumberFormat="1" applyFont="1" applyFill="1" applyBorder="1" applyAlignment="1" applyProtection="1">
      <alignment horizontal="center" vertical="center" shrinkToFit="1"/>
      <protection/>
    </xf>
    <xf numFmtId="178" fontId="60" fillId="0" borderId="21" xfId="0" applyNumberFormat="1" applyFont="1" applyBorder="1" applyAlignment="1">
      <alignment vertical="center" shrinkToFit="1"/>
    </xf>
    <xf numFmtId="178" fontId="60" fillId="0" borderId="0" xfId="0" applyNumberFormat="1" applyFont="1" applyAlignment="1">
      <alignment vertical="center" shrinkToFit="1"/>
    </xf>
    <xf numFmtId="0" fontId="60" fillId="33" borderId="22" xfId="49" applyNumberFormat="1" applyFont="1" applyFill="1" applyBorder="1" applyAlignment="1" applyProtection="1">
      <alignment horizontal="center" vertical="center" shrinkToFit="1"/>
      <protection/>
    </xf>
    <xf numFmtId="0" fontId="60" fillId="33" borderId="23" xfId="49" applyNumberFormat="1" applyFont="1" applyFill="1" applyBorder="1" applyAlignment="1" applyProtection="1">
      <alignment horizontal="center" vertical="center" shrinkToFit="1"/>
      <protection/>
    </xf>
    <xf numFmtId="178" fontId="66" fillId="0" borderId="24" xfId="0" applyNumberFormat="1" applyFont="1" applyBorder="1" applyAlignment="1">
      <alignment vertical="center" shrinkToFit="1"/>
    </xf>
    <xf numFmtId="178" fontId="66" fillId="0" borderId="0" xfId="0" applyNumberFormat="1" applyFont="1" applyAlignment="1">
      <alignment vertical="center" shrinkToFit="1"/>
    </xf>
    <xf numFmtId="0" fontId="67" fillId="0" borderId="0" xfId="43" applyFont="1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 locked="0"/>
    </xf>
    <xf numFmtId="176" fontId="60" fillId="0" borderId="25" xfId="0" applyNumberFormat="1" applyFont="1" applyBorder="1" applyAlignment="1">
      <alignment horizontal="left" vertical="center" indent="1" shrinkToFit="1"/>
    </xf>
    <xf numFmtId="0" fontId="64" fillId="0" borderId="26" xfId="0" applyFont="1" applyBorder="1" applyAlignment="1" applyProtection="1">
      <alignment vertical="top" wrapText="1" shrinkToFit="1"/>
      <protection locked="0"/>
    </xf>
    <xf numFmtId="0" fontId="64" fillId="0" borderId="27" xfId="0" applyFont="1" applyBorder="1" applyAlignment="1" applyProtection="1">
      <alignment vertical="top" wrapText="1" shrinkToFit="1"/>
      <protection locked="0"/>
    </xf>
    <xf numFmtId="0" fontId="64" fillId="0" borderId="28" xfId="0" applyFont="1" applyBorder="1" applyAlignment="1" applyProtection="1">
      <alignment vertical="top" wrapText="1" shrinkToFit="1"/>
      <protection locked="0"/>
    </xf>
    <xf numFmtId="179" fontId="60" fillId="0" borderId="29" xfId="0" applyNumberFormat="1" applyFont="1" applyBorder="1" applyAlignment="1">
      <alignment vertical="center" shrinkToFit="1"/>
    </xf>
    <xf numFmtId="0" fontId="60" fillId="0" borderId="18" xfId="0" applyFont="1" applyBorder="1" applyAlignment="1" applyProtection="1">
      <alignment horizontal="left" vertical="center" shrinkToFit="1"/>
      <protection locked="0"/>
    </xf>
    <xf numFmtId="176" fontId="60" fillId="0" borderId="30" xfId="0" applyNumberFormat="1" applyFont="1" applyBorder="1" applyAlignment="1">
      <alignment horizontal="left" vertical="center" indent="1" shrinkToFit="1"/>
    </xf>
    <xf numFmtId="0" fontId="60" fillId="0" borderId="19" xfId="0" applyFont="1" applyBorder="1" applyAlignment="1" applyProtection="1">
      <alignment horizontal="left" vertical="center" shrinkToFit="1"/>
      <protection locked="0"/>
    </xf>
    <xf numFmtId="0" fontId="60" fillId="0" borderId="17" xfId="0" applyFont="1" applyBorder="1" applyAlignment="1" applyProtection="1">
      <alignment horizontal="left" vertical="center" shrinkToFit="1"/>
      <protection locked="0"/>
    </xf>
    <xf numFmtId="49" fontId="65" fillId="0" borderId="0" xfId="0" applyNumberFormat="1" applyFont="1" applyAlignment="1" applyProtection="1">
      <alignment horizontal="left" vertical="center" shrinkToFit="1"/>
      <protection locked="0"/>
    </xf>
    <xf numFmtId="0" fontId="16" fillId="0" borderId="13" xfId="0" applyFont="1" applyBorder="1" applyAlignment="1">
      <alignment horizontal="left" vertical="center" indent="1"/>
    </xf>
    <xf numFmtId="0" fontId="60" fillId="0" borderId="18" xfId="0" applyFont="1" applyBorder="1" applyAlignment="1" applyProtection="1">
      <alignment horizontal="left" vertical="center" shrinkToFit="1"/>
      <protection locked="0"/>
    </xf>
    <xf numFmtId="177" fontId="69" fillId="0" borderId="0" xfId="0" applyNumberFormat="1" applyFont="1" applyAlignment="1">
      <alignment horizontal="center" vertical="center"/>
    </xf>
    <xf numFmtId="0" fontId="60" fillId="0" borderId="31" xfId="0" applyFont="1" applyBorder="1" applyAlignment="1" applyProtection="1">
      <alignment horizontal="left" vertical="center" shrinkToFit="1"/>
      <protection locked="0"/>
    </xf>
    <xf numFmtId="0" fontId="60" fillId="0" borderId="18" xfId="0" applyFont="1" applyBorder="1" applyAlignment="1" applyProtection="1">
      <alignment horizontal="left" vertical="center" shrinkToFit="1"/>
      <protection locked="0"/>
    </xf>
    <xf numFmtId="176" fontId="60" fillId="0" borderId="25" xfId="0" applyNumberFormat="1" applyFont="1" applyBorder="1" applyAlignment="1">
      <alignment horizontal="left" vertical="center" indent="1" shrinkToFit="1"/>
    </xf>
    <xf numFmtId="176" fontId="60" fillId="0" borderId="30" xfId="0" applyNumberFormat="1" applyFont="1" applyBorder="1" applyAlignment="1">
      <alignment horizontal="left" vertical="center" indent="1" shrinkToFit="1"/>
    </xf>
    <xf numFmtId="0" fontId="60" fillId="0" borderId="32" xfId="0" applyFont="1" applyBorder="1" applyAlignment="1" applyProtection="1">
      <alignment horizontal="left" vertical="center" shrinkToFit="1"/>
      <protection locked="0"/>
    </xf>
    <xf numFmtId="0" fontId="60" fillId="0" borderId="19" xfId="0" applyFont="1" applyBorder="1" applyAlignment="1" applyProtection="1">
      <alignment horizontal="left" vertical="center" shrinkToFit="1"/>
      <protection locked="0"/>
    </xf>
    <xf numFmtId="176" fontId="60" fillId="0" borderId="33" xfId="0" applyNumberFormat="1" applyFont="1" applyBorder="1" applyAlignment="1">
      <alignment horizontal="left" vertical="center" indent="1" shrinkToFit="1"/>
    </xf>
    <xf numFmtId="176" fontId="60" fillId="0" borderId="34" xfId="0" applyNumberFormat="1" applyFont="1" applyBorder="1" applyAlignment="1">
      <alignment horizontal="left" vertical="center" indent="1" shrinkToFit="1"/>
    </xf>
    <xf numFmtId="0" fontId="64" fillId="0" borderId="35" xfId="0" applyFont="1" applyBorder="1" applyAlignment="1" applyProtection="1">
      <alignment horizontal="left" vertical="center" wrapText="1" shrinkToFit="1"/>
      <protection locked="0"/>
    </xf>
    <xf numFmtId="0" fontId="64" fillId="0" borderId="36" xfId="0" applyFont="1" applyBorder="1" applyAlignment="1" applyProtection="1">
      <alignment horizontal="left" vertical="center" wrapText="1" shrinkToFit="1"/>
      <protection locked="0"/>
    </xf>
    <xf numFmtId="0" fontId="64" fillId="0" borderId="37" xfId="0" applyFont="1" applyBorder="1" applyAlignment="1" applyProtection="1">
      <alignment horizontal="left" vertical="center" wrapText="1" shrinkToFit="1"/>
      <protection locked="0"/>
    </xf>
    <xf numFmtId="0" fontId="60" fillId="0" borderId="38" xfId="0" applyFont="1" applyBorder="1" applyAlignment="1" applyProtection="1">
      <alignment horizontal="left" vertical="center" shrinkToFit="1"/>
      <protection locked="0"/>
    </xf>
    <xf numFmtId="0" fontId="60" fillId="0" borderId="17" xfId="0" applyFont="1" applyBorder="1" applyAlignment="1" applyProtection="1">
      <alignment horizontal="left" vertical="center" shrinkToFit="1"/>
      <protection locked="0"/>
    </xf>
    <xf numFmtId="176" fontId="60" fillId="0" borderId="39" xfId="0" applyNumberFormat="1" applyFont="1" applyBorder="1" applyAlignment="1">
      <alignment horizontal="left" vertical="center" indent="1" shrinkToFit="1"/>
    </xf>
    <xf numFmtId="176" fontId="60" fillId="0" borderId="40" xfId="0" applyNumberFormat="1" applyFont="1" applyBorder="1" applyAlignment="1">
      <alignment horizontal="left" vertical="center" indent="1" shrinkToFit="1"/>
    </xf>
    <xf numFmtId="0" fontId="60" fillId="0" borderId="0" xfId="0" applyFont="1" applyAlignment="1">
      <alignment horizontal="center" vertical="center"/>
    </xf>
    <xf numFmtId="0" fontId="60" fillId="33" borderId="41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42" xfId="0" applyFont="1" applyFill="1" applyBorder="1" applyAlignment="1">
      <alignment horizontal="center" vertical="center"/>
    </xf>
    <xf numFmtId="0" fontId="60" fillId="33" borderId="43" xfId="0" applyFont="1" applyFill="1" applyBorder="1" applyAlignment="1">
      <alignment horizontal="center" vertical="center"/>
    </xf>
    <xf numFmtId="0" fontId="60" fillId="0" borderId="38" xfId="0" applyFont="1" applyBorder="1" applyAlignment="1" applyProtection="1">
      <alignment horizontal="center" vertical="center" shrinkToFit="1"/>
      <protection locked="0"/>
    </xf>
    <xf numFmtId="0" fontId="60" fillId="0" borderId="17" xfId="0" applyFont="1" applyBorder="1" applyAlignment="1" applyProtection="1">
      <alignment horizontal="center" vertical="center" shrinkToFit="1"/>
      <protection locked="0"/>
    </xf>
    <xf numFmtId="0" fontId="64" fillId="0" borderId="0" xfId="0" applyFont="1" applyAlignment="1">
      <alignment horizontal="left" vertical="center" shrinkToFit="1"/>
    </xf>
    <xf numFmtId="49" fontId="64" fillId="0" borderId="0" xfId="0" applyNumberFormat="1" applyFont="1" applyAlignment="1" applyProtection="1">
      <alignment horizontal="center" vertical="center" shrinkToFit="1"/>
      <protection locked="0"/>
    </xf>
    <xf numFmtId="0" fontId="7" fillId="0" borderId="44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49" fontId="70" fillId="0" borderId="44" xfId="0" applyNumberFormat="1" applyFont="1" applyBorder="1" applyAlignment="1" applyProtection="1">
      <alignment horizontal="left" vertical="center" indent="1" shrinkToFit="1"/>
      <protection locked="0"/>
    </xf>
    <xf numFmtId="49" fontId="14" fillId="0" borderId="12" xfId="0" applyNumberFormat="1" applyFont="1" applyBorder="1" applyAlignment="1" applyProtection="1">
      <alignment horizontal="left" vertical="center" indent="1" shrinkToFit="1"/>
      <protection locked="0"/>
    </xf>
    <xf numFmtId="49" fontId="1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60" fillId="0" borderId="44" xfId="0" applyFont="1" applyBorder="1" applyAlignment="1">
      <alignment horizontal="distributed" vertical="center" indent="1"/>
    </xf>
    <xf numFmtId="0" fontId="60" fillId="0" borderId="12" xfId="0" applyFont="1" applyBorder="1" applyAlignment="1">
      <alignment horizontal="distributed" vertical="center" indent="1"/>
    </xf>
    <xf numFmtId="0" fontId="60" fillId="0" borderId="13" xfId="0" applyFont="1" applyBorder="1" applyAlignment="1">
      <alignment horizontal="distributed" vertical="center" indent="1"/>
    </xf>
    <xf numFmtId="49" fontId="64" fillId="0" borderId="12" xfId="0" applyNumberFormat="1" applyFont="1" applyBorder="1" applyAlignment="1" applyProtection="1">
      <alignment horizontal="distributed" vertical="center" indent="1" shrinkToFit="1"/>
      <protection locked="0"/>
    </xf>
    <xf numFmtId="49" fontId="64" fillId="0" borderId="13" xfId="0" applyNumberFormat="1" applyFont="1" applyBorder="1" applyAlignment="1" applyProtection="1">
      <alignment horizontal="distributed" vertical="center" indent="1" shrinkToFit="1"/>
      <protection locked="0"/>
    </xf>
    <xf numFmtId="0" fontId="16" fillId="0" borderId="44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64" fillId="0" borderId="0" xfId="0" applyFont="1" applyAlignment="1">
      <alignment horizontal="left" vertical="center"/>
    </xf>
    <xf numFmtId="49" fontId="65" fillId="0" borderId="0" xfId="0" applyNumberFormat="1" applyFont="1" applyAlignment="1" applyProtection="1">
      <alignment horizontal="left" vertical="center" shrinkToFit="1"/>
      <protection locked="0"/>
    </xf>
    <xf numFmtId="5" fontId="62" fillId="0" borderId="45" xfId="0" applyNumberFormat="1" applyFont="1" applyBorder="1" applyAlignment="1">
      <alignment vertical="center" shrinkToFit="1"/>
    </xf>
    <xf numFmtId="5" fontId="62" fillId="0" borderId="46" xfId="0" applyNumberFormat="1" applyFont="1" applyBorder="1" applyAlignment="1">
      <alignment vertical="center" shrinkToFit="1"/>
    </xf>
    <xf numFmtId="5" fontId="62" fillId="0" borderId="47" xfId="0" applyNumberFormat="1" applyFont="1" applyBorder="1" applyAlignment="1">
      <alignment vertical="center" shrinkToFit="1"/>
    </xf>
    <xf numFmtId="0" fontId="71" fillId="0" borderId="44" xfId="0" applyFont="1" applyBorder="1" applyAlignment="1">
      <alignment horizontal="left" vertical="center" indent="1"/>
    </xf>
    <xf numFmtId="0" fontId="71" fillId="0" borderId="12" xfId="0" applyFont="1" applyBorder="1" applyAlignment="1">
      <alignment horizontal="left" vertical="center" indent="1"/>
    </xf>
    <xf numFmtId="0" fontId="71" fillId="0" borderId="13" xfId="0" applyFont="1" applyBorder="1" applyAlignment="1">
      <alignment horizontal="left" vertical="center" indent="1"/>
    </xf>
    <xf numFmtId="0" fontId="14" fillId="0" borderId="44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64" fillId="0" borderId="48" xfId="0" applyFont="1" applyBorder="1" applyAlignment="1" applyProtection="1">
      <alignment horizontal="left" vertical="center" wrapText="1" shrinkToFit="1"/>
      <protection locked="0"/>
    </xf>
    <xf numFmtId="0" fontId="64" fillId="0" borderId="0" xfId="0" applyFont="1" applyAlignment="1" applyProtection="1">
      <alignment horizontal="left" vertical="center" wrapText="1" shrinkToFit="1"/>
      <protection locked="0"/>
    </xf>
    <xf numFmtId="0" fontId="64" fillId="0" borderId="49" xfId="0" applyFont="1" applyBorder="1" applyAlignment="1" applyProtection="1">
      <alignment horizontal="left" vertical="center" wrapText="1" shrinkToFit="1"/>
      <protection locked="0"/>
    </xf>
    <xf numFmtId="0" fontId="72" fillId="0" borderId="36" xfId="37" applyFont="1" applyFill="1" applyBorder="1" applyAlignment="1" applyProtection="1">
      <alignment horizontal="center" vertical="distributed" shrinkToFit="1"/>
      <protection/>
    </xf>
    <xf numFmtId="49" fontId="60" fillId="0" borderId="50" xfId="0" applyNumberFormat="1" applyFont="1" applyBorder="1" applyAlignment="1" applyProtection="1">
      <alignment horizontal="center" vertical="center" shrinkToFit="1"/>
      <protection locked="0"/>
    </xf>
    <xf numFmtId="49" fontId="60" fillId="0" borderId="51" xfId="0" applyNumberFormat="1" applyFont="1" applyBorder="1" applyAlignment="1" applyProtection="1">
      <alignment horizontal="center" vertical="center" shrinkToFit="1"/>
      <protection locked="0"/>
    </xf>
    <xf numFmtId="14" fontId="65" fillId="0" borderId="50" xfId="0" applyNumberFormat="1" applyFont="1" applyBorder="1" applyAlignment="1" applyProtection="1">
      <alignment horizontal="center" vertical="center" shrinkToFit="1"/>
      <protection locked="0"/>
    </xf>
    <xf numFmtId="14" fontId="65" fillId="0" borderId="51" xfId="0" applyNumberFormat="1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133350</xdr:rowOff>
    </xdr:from>
    <xdr:to>
      <xdr:col>7</xdr:col>
      <xdr:colOff>152400</xdr:colOff>
      <xdr:row>5</xdr:row>
      <xdr:rowOff>209550</xdr:rowOff>
    </xdr:to>
    <xdr:sp>
      <xdr:nvSpPr>
        <xdr:cNvPr id="1" name="角丸四角形 7"/>
        <xdr:cNvSpPr>
          <a:spLocks/>
        </xdr:cNvSpPr>
      </xdr:nvSpPr>
      <xdr:spPr>
        <a:xfrm>
          <a:off x="238125" y="133350"/>
          <a:ext cx="3133725" cy="1276350"/>
        </a:xfrm>
        <a:prstGeom prst="roundRect">
          <a:avLst/>
        </a:prstGeom>
        <a:solidFill>
          <a:srgbClr val="FFFFFF"/>
        </a:solidFill>
        <a:ln w="12700" cmpd="sng">
          <a:solidFill>
            <a:srgbClr val="D6DCE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〒</a:t>
          </a:r>
          <a:r>
            <a:rPr lang="en-US" cap="none" sz="1100" b="0" i="0" u="none" baseline="0">
              <a:solidFill>
                <a:srgbClr val="0066CC"/>
              </a:solidFill>
            </a:rPr>
            <a:t>992-0011
</a:t>
          </a:r>
          <a:r>
            <a:rPr lang="en-US" cap="none" sz="1100" b="0" i="0" u="none" baseline="0">
              <a:solidFill>
                <a:srgbClr val="0066CC"/>
              </a:solidFill>
            </a:rPr>
            <a:t>山形県米沢市中田町</a:t>
          </a:r>
          <a:r>
            <a:rPr lang="en-US" cap="none" sz="1100" b="0" i="0" u="none" baseline="0">
              <a:solidFill>
                <a:srgbClr val="0066CC"/>
              </a:solidFill>
            </a:rPr>
            <a:t>504-8
</a:t>
          </a:r>
          <a:r>
            <a:rPr lang="en-US" cap="none" sz="600" b="0" i="0" u="none" baseline="0">
              <a:solidFill>
                <a:srgbClr val="0066CC"/>
              </a:solidFill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</a:rPr>
            <a:t>株式会社　カナル　御中</a:t>
          </a:r>
          <a:r>
            <a:rPr lang="en-US" cap="none" sz="1400" b="0" i="0" u="none" baseline="0">
              <a:solidFill>
                <a:srgbClr val="0066CC"/>
              </a:solidFill>
            </a:rPr>
            <a:t>
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&#9679;&#30330;&#27880;&#26360;(&#20808;&#26041;)&#12463;&#12521;&#12473;&#12460;&#12540;&#124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発注書"/>
      <sheetName val="発注書 (2)"/>
      <sheetName val="発注請書"/>
      <sheetName val="商品内容"/>
    </sheetNames>
    <sheetDataSet>
      <sheetData sheetId="3">
        <row r="1">
          <cell r="C1" t="str">
            <v>天板の厚さ</v>
          </cell>
          <cell r="E1" t="str">
            <v>角①　　</v>
          </cell>
          <cell r="G1" t="str">
            <v>角②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showZeros="0" tabSelected="1" zoomScale="90" zoomScaleNormal="90" zoomScalePageLayoutView="90" workbookViewId="0" topLeftCell="A1">
      <selection activeCell="A1" sqref="A1"/>
    </sheetView>
  </sheetViews>
  <sheetFormatPr defaultColWidth="8.875" defaultRowHeight="13.5"/>
  <cols>
    <col min="1" max="1" width="1.12109375" style="1" customWidth="1"/>
    <col min="2" max="2" width="9.125" style="1" customWidth="1"/>
    <col min="3" max="6" width="5.75390625" style="1" customWidth="1"/>
    <col min="7" max="7" width="9.00390625" style="1" customWidth="1"/>
    <col min="8" max="9" width="6.875" style="1" customWidth="1"/>
    <col min="10" max="10" width="11.625" style="1" customWidth="1"/>
    <col min="11" max="11" width="1.875" style="1" customWidth="1"/>
    <col min="12" max="12" width="17.75390625" style="1" customWidth="1"/>
    <col min="13" max="13" width="1.12109375" style="3" customWidth="1"/>
    <col min="14" max="16384" width="8.875" style="3" customWidth="1"/>
  </cols>
  <sheetData>
    <row r="1" spans="2:13" ht="35.25" customHeight="1" thickBot="1">
      <c r="B1" s="73"/>
      <c r="C1" s="73"/>
      <c r="D1" s="73"/>
      <c r="E1" s="73"/>
      <c r="F1" s="73"/>
      <c r="G1" s="73"/>
      <c r="H1" s="73"/>
      <c r="I1" s="114" t="s">
        <v>0</v>
      </c>
      <c r="J1" s="114"/>
      <c r="K1" s="114"/>
      <c r="L1" s="114"/>
      <c r="M1" s="2"/>
    </row>
    <row r="2" spans="2:13" ht="8.2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</row>
    <row r="3" spans="10:13" ht="18.75" customHeight="1">
      <c r="J3" s="4" t="s">
        <v>1</v>
      </c>
      <c r="K3" s="115"/>
      <c r="L3" s="116"/>
      <c r="M3" s="2"/>
    </row>
    <row r="4" spans="2:13" ht="21.75" customHeight="1">
      <c r="B4" s="5"/>
      <c r="C4" s="5"/>
      <c r="D4" s="5"/>
      <c r="E4" s="5"/>
      <c r="F4" s="5"/>
      <c r="G4" s="6"/>
      <c r="J4" s="4" t="s">
        <v>2</v>
      </c>
      <c r="K4" s="117">
        <v>43983</v>
      </c>
      <c r="L4" s="118"/>
      <c r="M4" s="2"/>
    </row>
    <row r="5" ht="10.5" customHeight="1">
      <c r="M5" s="2"/>
    </row>
    <row r="6" ht="18.75" customHeight="1">
      <c r="M6" s="2"/>
    </row>
    <row r="7" spans="2:13" ht="18.75" customHeight="1">
      <c r="B7" s="1" t="s">
        <v>3</v>
      </c>
      <c r="M7" s="2"/>
    </row>
    <row r="8" spans="2:13" ht="22.5" customHeight="1">
      <c r="B8" s="7" t="s">
        <v>4</v>
      </c>
      <c r="C8" s="108"/>
      <c r="D8" s="109"/>
      <c r="E8" s="109"/>
      <c r="F8" s="109"/>
      <c r="G8" s="109"/>
      <c r="H8" s="109"/>
      <c r="I8" s="109"/>
      <c r="J8" s="109"/>
      <c r="K8" s="109"/>
      <c r="L8" s="110"/>
      <c r="M8" s="2"/>
    </row>
    <row r="9" spans="2:13" ht="22.5" customHeight="1">
      <c r="B9" s="8" t="s">
        <v>5</v>
      </c>
      <c r="C9" s="108"/>
      <c r="D9" s="109"/>
      <c r="E9" s="109"/>
      <c r="F9" s="109"/>
      <c r="G9" s="109"/>
      <c r="H9" s="109"/>
      <c r="I9" s="109"/>
      <c r="J9" s="109"/>
      <c r="K9" s="109"/>
      <c r="L9" s="110"/>
      <c r="M9" s="2"/>
    </row>
    <row r="10" spans="2:13" ht="22.5" customHeight="1">
      <c r="B10" s="7" t="s">
        <v>4</v>
      </c>
      <c r="C10" s="82"/>
      <c r="D10" s="83"/>
      <c r="E10" s="83"/>
      <c r="F10" s="84"/>
      <c r="G10" s="82"/>
      <c r="H10" s="83"/>
      <c r="I10" s="84"/>
      <c r="J10" s="85" t="s">
        <v>6</v>
      </c>
      <c r="K10" s="86"/>
      <c r="L10" s="87"/>
      <c r="M10" s="2"/>
    </row>
    <row r="11" spans="2:18" ht="22.5" customHeight="1">
      <c r="B11" s="8" t="s">
        <v>7</v>
      </c>
      <c r="C11" s="82"/>
      <c r="D11" s="83"/>
      <c r="E11" s="83"/>
      <c r="F11" s="84"/>
      <c r="G11" s="88"/>
      <c r="H11" s="89"/>
      <c r="I11" s="90"/>
      <c r="J11" s="85" t="s">
        <v>8</v>
      </c>
      <c r="K11" s="86"/>
      <c r="L11" s="87"/>
      <c r="M11" s="2"/>
      <c r="R11" s="1"/>
    </row>
    <row r="12" spans="2:18" ht="22.5" customHeight="1">
      <c r="B12" s="7" t="s">
        <v>4</v>
      </c>
      <c r="C12" s="100"/>
      <c r="D12" s="101"/>
      <c r="E12" s="101"/>
      <c r="F12" s="101"/>
      <c r="G12" s="101"/>
      <c r="H12" s="101"/>
      <c r="I12" s="101"/>
      <c r="J12" s="101"/>
      <c r="K12" s="101"/>
      <c r="L12" s="102"/>
      <c r="M12" s="2"/>
      <c r="R12" s="1"/>
    </row>
    <row r="13" spans="2:18" ht="22.5" customHeight="1">
      <c r="B13" s="9" t="s">
        <v>9</v>
      </c>
      <c r="C13" s="103" t="s">
        <v>10</v>
      </c>
      <c r="D13" s="104"/>
      <c r="E13" s="105"/>
      <c r="F13" s="105"/>
      <c r="G13" s="105"/>
      <c r="H13" s="105"/>
      <c r="I13" s="105"/>
      <c r="J13" s="105"/>
      <c r="K13" s="105"/>
      <c r="L13" s="106"/>
      <c r="M13" s="2"/>
      <c r="R13" s="1"/>
    </row>
    <row r="14" spans="2:18" ht="22.5" customHeight="1">
      <c r="B14" s="9" t="s">
        <v>11</v>
      </c>
      <c r="C14" s="93"/>
      <c r="D14" s="94"/>
      <c r="E14" s="94"/>
      <c r="F14" s="107"/>
      <c r="G14" s="9" t="s">
        <v>12</v>
      </c>
      <c r="H14" s="93"/>
      <c r="I14" s="94"/>
      <c r="J14" s="94"/>
      <c r="K14" s="10"/>
      <c r="L14" s="11"/>
      <c r="M14" s="2"/>
      <c r="R14" s="1"/>
    </row>
    <row r="15" spans="2:18" ht="22.5" customHeight="1">
      <c r="B15" s="9" t="s">
        <v>8</v>
      </c>
      <c r="C15" s="93"/>
      <c r="D15" s="94"/>
      <c r="E15" s="94"/>
      <c r="F15" s="107"/>
      <c r="G15" s="9" t="s">
        <v>13</v>
      </c>
      <c r="H15" s="93"/>
      <c r="I15" s="94"/>
      <c r="J15" s="94"/>
      <c r="K15" s="94"/>
      <c r="L15" s="107"/>
      <c r="M15" s="2"/>
      <c r="R15" s="1"/>
    </row>
    <row r="16" spans="2:13" ht="22.5" customHeight="1">
      <c r="B16" s="7" t="s">
        <v>4</v>
      </c>
      <c r="C16" s="82"/>
      <c r="D16" s="83"/>
      <c r="E16" s="83"/>
      <c r="F16" s="84"/>
      <c r="G16" s="82"/>
      <c r="H16" s="83"/>
      <c r="I16" s="84"/>
      <c r="J16" s="85" t="s">
        <v>6</v>
      </c>
      <c r="K16" s="86"/>
      <c r="L16" s="87"/>
      <c r="M16" s="2"/>
    </row>
    <row r="17" spans="2:13" ht="22.5" customHeight="1">
      <c r="B17" s="8" t="s">
        <v>14</v>
      </c>
      <c r="C17" s="82"/>
      <c r="D17" s="83"/>
      <c r="E17" s="83"/>
      <c r="F17" s="84"/>
      <c r="G17" s="88"/>
      <c r="H17" s="89"/>
      <c r="I17" s="90"/>
      <c r="J17" s="9" t="s">
        <v>15</v>
      </c>
      <c r="K17" s="91"/>
      <c r="L17" s="92"/>
      <c r="M17" s="2"/>
    </row>
    <row r="18" spans="2:13" ht="22.5" customHeight="1">
      <c r="B18" s="9" t="s">
        <v>8</v>
      </c>
      <c r="C18" s="93"/>
      <c r="D18" s="94"/>
      <c r="E18" s="94"/>
      <c r="F18" s="94"/>
      <c r="G18" s="94"/>
      <c r="H18" s="94"/>
      <c r="I18" s="94"/>
      <c r="J18" s="12"/>
      <c r="K18" s="12"/>
      <c r="L18" s="55"/>
      <c r="M18" s="2"/>
    </row>
    <row r="19" spans="2:13" ht="22.5" customHeight="1" thickBot="1">
      <c r="B19" s="95" t="s">
        <v>16</v>
      </c>
      <c r="C19" s="95"/>
      <c r="D19" s="95"/>
      <c r="E19" s="95"/>
      <c r="F19" s="95"/>
      <c r="G19" s="95"/>
      <c r="I19" s="96"/>
      <c r="J19" s="96"/>
      <c r="K19" s="96"/>
      <c r="L19" s="96"/>
      <c r="M19" s="2"/>
    </row>
    <row r="20" spans="2:13" ht="22.5" customHeight="1" thickBot="1">
      <c r="B20" s="13" t="s">
        <v>17</v>
      </c>
      <c r="C20" s="97">
        <f>J39</f>
        <v>0</v>
      </c>
      <c r="D20" s="98"/>
      <c r="E20" s="98"/>
      <c r="F20" s="99"/>
      <c r="I20" s="14"/>
      <c r="J20" s="14"/>
      <c r="K20" s="14"/>
      <c r="L20" s="54"/>
      <c r="M20" s="2"/>
    </row>
    <row r="21" spans="2:13" ht="22.5" customHeight="1" thickBot="1">
      <c r="B21" s="15" t="s">
        <v>18</v>
      </c>
      <c r="C21" s="97"/>
      <c r="D21" s="98"/>
      <c r="E21" s="98"/>
      <c r="F21" s="99"/>
      <c r="I21" s="14"/>
      <c r="J21" s="14"/>
      <c r="K21" s="14"/>
      <c r="L21" s="54"/>
      <c r="M21" s="2"/>
    </row>
    <row r="22" spans="2:13" ht="22.5" customHeight="1">
      <c r="B22" s="80" t="s">
        <v>19</v>
      </c>
      <c r="C22" s="80"/>
      <c r="D22" s="80"/>
      <c r="E22" s="80"/>
      <c r="F22" s="80"/>
      <c r="G22" s="80"/>
      <c r="H22" s="80"/>
      <c r="I22" s="16"/>
      <c r="J22" s="81"/>
      <c r="K22" s="81"/>
      <c r="L22" s="81"/>
      <c r="M22" s="2"/>
    </row>
    <row r="23" spans="2:13" ht="5.25" customHeight="1" thickBot="1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2"/>
    </row>
    <row r="24" spans="2:13" ht="18.75" customHeight="1" thickBot="1">
      <c r="B24" s="74" t="s">
        <v>20</v>
      </c>
      <c r="C24" s="75"/>
      <c r="D24" s="17"/>
      <c r="E24" s="17"/>
      <c r="F24" s="17"/>
      <c r="G24" s="17" t="s">
        <v>21</v>
      </c>
      <c r="H24" s="17" t="s">
        <v>22</v>
      </c>
      <c r="I24" s="17" t="s">
        <v>23</v>
      </c>
      <c r="J24" s="17" t="s">
        <v>24</v>
      </c>
      <c r="K24" s="76" t="s">
        <v>25</v>
      </c>
      <c r="L24" s="77"/>
      <c r="M24" s="2"/>
    </row>
    <row r="25" spans="2:13" ht="5.25" customHeight="1" thickBot="1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2"/>
    </row>
    <row r="26" spans="2:13" ht="20.25" customHeight="1" thickBot="1">
      <c r="B26" s="78" t="s">
        <v>26</v>
      </c>
      <c r="C26" s="79"/>
      <c r="D26" s="18" t="str">
        <f>'[1]商品内容'!C1</f>
        <v>天板の厚さ</v>
      </c>
      <c r="E26" s="18" t="str">
        <f>'[1]商品内容'!E1</f>
        <v>角①　　</v>
      </c>
      <c r="F26" s="18" t="str">
        <f>'[1]商品内容'!G1</f>
        <v>角②　　</v>
      </c>
      <c r="G26" s="19"/>
      <c r="H26" s="20"/>
      <c r="I26" s="21"/>
      <c r="J26" s="22"/>
      <c r="K26" s="71"/>
      <c r="L26" s="72"/>
      <c r="M26" s="2"/>
    </row>
    <row r="27" spans="2:13" ht="22.5" customHeight="1">
      <c r="B27" s="69" t="s">
        <v>33</v>
      </c>
      <c r="C27" s="70"/>
      <c r="D27" s="53"/>
      <c r="E27" s="53"/>
      <c r="F27" s="53"/>
      <c r="G27" s="19"/>
      <c r="H27" s="20" t="s">
        <v>27</v>
      </c>
      <c r="I27" s="21">
        <v>5400</v>
      </c>
      <c r="J27" s="22">
        <f>G27*I27</f>
        <v>0</v>
      </c>
      <c r="K27" s="71" t="s">
        <v>36</v>
      </c>
      <c r="L27" s="72"/>
      <c r="M27" s="2"/>
    </row>
    <row r="28" spans="2:13" ht="22.5" customHeight="1">
      <c r="B28" s="58" t="s">
        <v>34</v>
      </c>
      <c r="C28" s="59"/>
      <c r="D28" s="50"/>
      <c r="E28" s="50"/>
      <c r="F28" s="50"/>
      <c r="G28" s="23"/>
      <c r="H28" s="24" t="s">
        <v>27</v>
      </c>
      <c r="I28" s="25">
        <v>5700</v>
      </c>
      <c r="J28" s="26">
        <f aca="true" t="shared" si="0" ref="J28:J35">G28*I28</f>
        <v>0</v>
      </c>
      <c r="K28" s="60" t="s">
        <v>37</v>
      </c>
      <c r="L28" s="61"/>
      <c r="M28" s="2"/>
    </row>
    <row r="29" spans="2:13" ht="22.5" customHeight="1">
      <c r="B29" s="58" t="s">
        <v>35</v>
      </c>
      <c r="C29" s="59"/>
      <c r="D29" s="50"/>
      <c r="E29" s="50"/>
      <c r="F29" s="50"/>
      <c r="G29" s="23"/>
      <c r="H29" s="24" t="s">
        <v>27</v>
      </c>
      <c r="I29" s="25">
        <v>6000</v>
      </c>
      <c r="J29" s="26">
        <f t="shared" si="0"/>
        <v>0</v>
      </c>
      <c r="K29" s="60" t="s">
        <v>38</v>
      </c>
      <c r="L29" s="61"/>
      <c r="M29" s="2"/>
    </row>
    <row r="30" spans="2:13" ht="22.5" customHeight="1">
      <c r="B30" s="58" t="s">
        <v>42</v>
      </c>
      <c r="C30" s="59"/>
      <c r="D30" s="50"/>
      <c r="E30" s="50"/>
      <c r="F30" s="50"/>
      <c r="G30" s="23"/>
      <c r="H30" s="24" t="s">
        <v>32</v>
      </c>
      <c r="I30" s="25">
        <v>300</v>
      </c>
      <c r="J30" s="26">
        <f>G30*I30</f>
        <v>0</v>
      </c>
      <c r="K30" s="60" t="s">
        <v>44</v>
      </c>
      <c r="L30" s="61"/>
      <c r="M30" s="2"/>
    </row>
    <row r="31" spans="2:13" ht="22.5" customHeight="1">
      <c r="B31" s="58" t="s">
        <v>43</v>
      </c>
      <c r="C31" s="59"/>
      <c r="D31" s="50"/>
      <c r="E31" s="50"/>
      <c r="F31" s="50"/>
      <c r="G31" s="23"/>
      <c r="H31" s="24" t="s">
        <v>32</v>
      </c>
      <c r="I31" s="25">
        <v>300</v>
      </c>
      <c r="J31" s="26">
        <f>G31*I31</f>
        <v>0</v>
      </c>
      <c r="K31" s="60" t="s">
        <v>44</v>
      </c>
      <c r="L31" s="61"/>
      <c r="M31" s="2"/>
    </row>
    <row r="32" spans="2:13" ht="22.5" customHeight="1">
      <c r="B32" s="58"/>
      <c r="C32" s="59"/>
      <c r="D32" s="56"/>
      <c r="E32" s="56"/>
      <c r="F32" s="56"/>
      <c r="G32" s="23"/>
      <c r="H32" s="24"/>
      <c r="I32" s="25"/>
      <c r="J32" s="26">
        <f>G32*I32</f>
        <v>0</v>
      </c>
      <c r="K32" s="60"/>
      <c r="L32" s="61"/>
      <c r="M32" s="2"/>
    </row>
    <row r="33" spans="2:13" ht="22.5" customHeight="1">
      <c r="B33" s="58" t="s">
        <v>41</v>
      </c>
      <c r="C33" s="59"/>
      <c r="D33" s="50"/>
      <c r="E33" s="50"/>
      <c r="F33" s="50"/>
      <c r="G33" s="23"/>
      <c r="H33" s="24" t="s">
        <v>32</v>
      </c>
      <c r="I33" s="25">
        <v>3000</v>
      </c>
      <c r="J33" s="26">
        <f>G33*I33</f>
        <v>0</v>
      </c>
      <c r="K33" s="45"/>
      <c r="L33" s="51"/>
      <c r="M33" s="2"/>
    </row>
    <row r="34" spans="2:13" ht="22.5" customHeight="1">
      <c r="B34" s="58" t="s">
        <v>45</v>
      </c>
      <c r="C34" s="59"/>
      <c r="D34" s="50"/>
      <c r="E34" s="50"/>
      <c r="F34" s="50"/>
      <c r="G34" s="23"/>
      <c r="H34" s="24" t="s">
        <v>46</v>
      </c>
      <c r="I34" s="25">
        <v>15000</v>
      </c>
      <c r="J34" s="26">
        <f t="shared" si="0"/>
        <v>0</v>
      </c>
      <c r="K34" s="60" t="s">
        <v>47</v>
      </c>
      <c r="L34" s="61"/>
      <c r="M34" s="2"/>
    </row>
    <row r="35" spans="2:13" ht="22.5" customHeight="1" thickBot="1">
      <c r="B35" s="62"/>
      <c r="C35" s="63"/>
      <c r="D35" s="52"/>
      <c r="E35" s="52"/>
      <c r="F35" s="52"/>
      <c r="G35" s="27"/>
      <c r="H35" s="28"/>
      <c r="I35" s="29"/>
      <c r="J35" s="30">
        <f t="shared" si="0"/>
        <v>0</v>
      </c>
      <c r="K35" s="64"/>
      <c r="L35" s="65"/>
      <c r="M35" s="2"/>
    </row>
    <row r="36" spans="2:13" ht="5.25" customHeight="1" thickBot="1">
      <c r="B36" s="31"/>
      <c r="C36" s="31"/>
      <c r="D36" s="31"/>
      <c r="E36" s="31"/>
      <c r="F36" s="31"/>
      <c r="G36" s="31"/>
      <c r="H36" s="32"/>
      <c r="I36" s="33"/>
      <c r="J36" s="34">
        <f>ROUND(G36*I36,0)</f>
        <v>0</v>
      </c>
      <c r="K36" s="34"/>
      <c r="L36" s="35"/>
      <c r="M36" s="2"/>
    </row>
    <row r="37" spans="2:13" ht="18.75" customHeight="1">
      <c r="B37" s="46" t="s">
        <v>28</v>
      </c>
      <c r="C37" s="47"/>
      <c r="D37" s="47"/>
      <c r="E37" s="47"/>
      <c r="F37" s="47"/>
      <c r="G37" s="47"/>
      <c r="H37" s="48"/>
      <c r="I37" s="36" t="s">
        <v>29</v>
      </c>
      <c r="J37" s="37"/>
      <c r="K37" s="38"/>
      <c r="L37" s="57"/>
      <c r="M37" s="2"/>
    </row>
    <row r="38" spans="2:13" ht="18.75" customHeight="1">
      <c r="B38" s="111" t="s">
        <v>39</v>
      </c>
      <c r="C38" s="112"/>
      <c r="D38" s="112"/>
      <c r="E38" s="112"/>
      <c r="F38" s="112"/>
      <c r="G38" s="112"/>
      <c r="H38" s="113"/>
      <c r="I38" s="39" t="s">
        <v>31</v>
      </c>
      <c r="J38" s="49">
        <f>((J37/1.1)*0.1)*-1</f>
        <v>0</v>
      </c>
      <c r="K38" s="38"/>
      <c r="L38" s="57"/>
      <c r="M38" s="2"/>
    </row>
    <row r="39" spans="2:13" ht="22.5" customHeight="1" thickBot="1">
      <c r="B39" s="66" t="s">
        <v>40</v>
      </c>
      <c r="C39" s="67"/>
      <c r="D39" s="67"/>
      <c r="E39" s="67"/>
      <c r="F39" s="67"/>
      <c r="G39" s="67"/>
      <c r="H39" s="68"/>
      <c r="I39" s="40" t="s">
        <v>30</v>
      </c>
      <c r="J39" s="41">
        <f>J37</f>
        <v>0</v>
      </c>
      <c r="K39" s="42"/>
      <c r="L39" s="57"/>
      <c r="M39" s="2"/>
    </row>
    <row r="40" s="44" customFormat="1" ht="19.5" customHeight="1">
      <c r="A40" s="43"/>
    </row>
    <row r="41" s="44" customFormat="1" ht="19.5" customHeight="1">
      <c r="A41" s="43"/>
    </row>
    <row r="42" s="44" customFormat="1" ht="19.5" customHeight="1">
      <c r="A42" s="43"/>
    </row>
  </sheetData>
  <sheetProtection/>
  <mergeCells count="59">
    <mergeCell ref="C8:L8"/>
    <mergeCell ref="B38:H38"/>
    <mergeCell ref="B1:H1"/>
    <mergeCell ref="I1:L1"/>
    <mergeCell ref="B2:L2"/>
    <mergeCell ref="K3:L3"/>
    <mergeCell ref="K4:L4"/>
    <mergeCell ref="C15:F15"/>
    <mergeCell ref="H15:L15"/>
    <mergeCell ref="C9:L9"/>
    <mergeCell ref="C10:F10"/>
    <mergeCell ref="G10:I10"/>
    <mergeCell ref="J10:L10"/>
    <mergeCell ref="C11:F11"/>
    <mergeCell ref="G11:I11"/>
    <mergeCell ref="J11:L11"/>
    <mergeCell ref="C12:L12"/>
    <mergeCell ref="C13:D13"/>
    <mergeCell ref="E13:L13"/>
    <mergeCell ref="C14:F14"/>
    <mergeCell ref="H14:J14"/>
    <mergeCell ref="B22:H22"/>
    <mergeCell ref="J22:L22"/>
    <mergeCell ref="C16:F16"/>
    <mergeCell ref="G16:I16"/>
    <mergeCell ref="J16:L16"/>
    <mergeCell ref="C17:F17"/>
    <mergeCell ref="G17:I17"/>
    <mergeCell ref="K17:L17"/>
    <mergeCell ref="C18:I18"/>
    <mergeCell ref="B19:G19"/>
    <mergeCell ref="I19:L19"/>
    <mergeCell ref="C20:F20"/>
    <mergeCell ref="C21:F21"/>
    <mergeCell ref="B23:L23"/>
    <mergeCell ref="B24:C24"/>
    <mergeCell ref="K24:L24"/>
    <mergeCell ref="B25:L25"/>
    <mergeCell ref="B26:C26"/>
    <mergeCell ref="K26:L26"/>
    <mergeCell ref="B27:C27"/>
    <mergeCell ref="K27:L27"/>
    <mergeCell ref="B28:C28"/>
    <mergeCell ref="K28:L28"/>
    <mergeCell ref="B29:C29"/>
    <mergeCell ref="K29:L29"/>
    <mergeCell ref="L37:L39"/>
    <mergeCell ref="B30:C30"/>
    <mergeCell ref="K30:L30"/>
    <mergeCell ref="B31:C31"/>
    <mergeCell ref="K31:L31"/>
    <mergeCell ref="B33:C33"/>
    <mergeCell ref="B34:C34"/>
    <mergeCell ref="K34:L34"/>
    <mergeCell ref="B35:C35"/>
    <mergeCell ref="K35:L35"/>
    <mergeCell ref="B39:H39"/>
    <mergeCell ref="B32:C32"/>
    <mergeCell ref="K32:L32"/>
  </mergeCells>
  <printOptions/>
  <pageMargins left="0.7" right="0.7" top="0.75" bottom="0.75" header="0.3" footer="0.3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Ryu</cp:lastModifiedBy>
  <cp:lastPrinted>2020-06-26T10:01:52Z</cp:lastPrinted>
  <dcterms:created xsi:type="dcterms:W3CDTF">2020-06-18T02:34:37Z</dcterms:created>
  <dcterms:modified xsi:type="dcterms:W3CDTF">2020-06-27T00:28:54Z</dcterms:modified>
  <cp:category/>
  <cp:version/>
  <cp:contentType/>
  <cp:contentStatus/>
</cp:coreProperties>
</file>